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90" windowWidth="19125" windowHeight="8325" tabRatio="802" activeTab="1"/>
  </bookViews>
  <sheets>
    <sheet name="总体要求" sheetId="9" r:id="rId1"/>
    <sheet name="1财政拨款收支总表" sheetId="1" r:id="rId2"/>
    <sheet name="2一般公共预算表支出表" sheetId="2" r:id="rId3"/>
    <sheet name="3一般公共预算基本支出表" sheetId="3" r:id="rId4"/>
    <sheet name="4一般公共预算“三公”经费支出表" sheetId="4" r:id="rId5"/>
    <sheet name="5政府性基金预算支出表" sheetId="5" r:id="rId6"/>
    <sheet name="6部门收支总表" sheetId="6" r:id="rId7"/>
    <sheet name="7部门收入总表" sheetId="7" r:id="rId8"/>
    <sheet name="8部门支出总表 " sheetId="8" r:id="rId9"/>
  </sheets>
  <calcPr calcId="125725"/>
</workbook>
</file>

<file path=xl/calcChain.xml><?xml version="1.0" encoding="utf-8"?>
<calcChain xmlns="http://schemas.openxmlformats.org/spreadsheetml/2006/main">
  <c r="D21" i="8"/>
  <c r="E21"/>
  <c r="C21"/>
  <c r="E25" i="7"/>
  <c r="C25"/>
  <c r="D24" i="3"/>
  <c r="E24"/>
  <c r="C24"/>
  <c r="D23" i="2"/>
  <c r="E23"/>
  <c r="F23"/>
  <c r="G23"/>
  <c r="H23"/>
  <c r="C23"/>
  <c r="D14" i="1"/>
  <c r="B14"/>
</calcChain>
</file>

<file path=xl/sharedStrings.xml><?xml version="1.0" encoding="utf-8"?>
<sst xmlns="http://schemas.openxmlformats.org/spreadsheetml/2006/main" count="169" uniqueCount="97">
  <si>
    <t>部门公开表1</t>
    <phoneticPr fontId="1" type="noConversion"/>
  </si>
  <si>
    <t>收入</t>
    <phoneticPr fontId="1" type="noConversion"/>
  </si>
  <si>
    <t>项目</t>
    <phoneticPr fontId="1" type="noConversion"/>
  </si>
  <si>
    <t>预算数</t>
    <phoneticPr fontId="1" type="noConversion"/>
  </si>
  <si>
    <t>一、本年收入</t>
    <phoneticPr fontId="1" type="noConversion"/>
  </si>
  <si>
    <t>（一）一般公开预算拨款</t>
    <phoneticPr fontId="1" type="noConversion"/>
  </si>
  <si>
    <t>（二）政府性基金预算拨款</t>
    <phoneticPr fontId="1" type="noConversion"/>
  </si>
  <si>
    <t>二、上年结转</t>
    <phoneticPr fontId="1" type="noConversion"/>
  </si>
  <si>
    <t>支出</t>
    <phoneticPr fontId="1" type="noConversion"/>
  </si>
  <si>
    <t>一、本年支出</t>
    <phoneticPr fontId="1" type="noConversion"/>
  </si>
  <si>
    <t>二、结转下年</t>
    <phoneticPr fontId="1" type="noConversion"/>
  </si>
  <si>
    <t>项目</t>
    <phoneticPr fontId="1" type="noConversion"/>
  </si>
  <si>
    <t>预算数</t>
    <phoneticPr fontId="1" type="noConversion"/>
  </si>
  <si>
    <t>收入</t>
    <phoneticPr fontId="1" type="noConversion"/>
  </si>
  <si>
    <t>支出</t>
    <phoneticPr fontId="1" type="noConversion"/>
  </si>
  <si>
    <t>单位：万元</t>
    <phoneticPr fontId="1" type="noConversion"/>
  </si>
  <si>
    <t>收入总计</t>
    <phoneticPr fontId="1" type="noConversion"/>
  </si>
  <si>
    <t>支出总计</t>
    <phoneticPr fontId="1" type="noConversion"/>
  </si>
  <si>
    <t>部门公开表2</t>
    <phoneticPr fontId="1" type="noConversion"/>
  </si>
  <si>
    <t>财政拨款收支总表</t>
    <phoneticPr fontId="1" type="noConversion"/>
  </si>
  <si>
    <t>功能分类科目</t>
    <phoneticPr fontId="1" type="noConversion"/>
  </si>
  <si>
    <t>科目编码</t>
    <phoneticPr fontId="1" type="noConversion"/>
  </si>
  <si>
    <t>科目名称</t>
    <phoneticPr fontId="1" type="noConversion"/>
  </si>
  <si>
    <t>2016年执行数</t>
    <phoneticPr fontId="1" type="noConversion"/>
  </si>
  <si>
    <t>2017年预算数</t>
    <phoneticPr fontId="1" type="noConversion"/>
  </si>
  <si>
    <t>小计</t>
    <phoneticPr fontId="1" type="noConversion"/>
  </si>
  <si>
    <t>基本支出</t>
    <phoneticPr fontId="1" type="noConversion"/>
  </si>
  <si>
    <t>项目支出</t>
    <phoneticPr fontId="1" type="noConversion"/>
  </si>
  <si>
    <t>2017年预算数比2016年执行数</t>
    <phoneticPr fontId="1" type="noConversion"/>
  </si>
  <si>
    <t>增减额</t>
    <phoneticPr fontId="1" type="noConversion"/>
  </si>
  <si>
    <t>增减%</t>
    <phoneticPr fontId="1" type="noConversion"/>
  </si>
  <si>
    <t>一般公共预算支出表</t>
    <phoneticPr fontId="1" type="noConversion"/>
  </si>
  <si>
    <t>单位：万元</t>
    <phoneticPr fontId="1" type="noConversion"/>
  </si>
  <si>
    <t>部门公开表3</t>
    <phoneticPr fontId="1" type="noConversion"/>
  </si>
  <si>
    <t>2017年基本支出</t>
    <phoneticPr fontId="1" type="noConversion"/>
  </si>
  <si>
    <t>人员经费</t>
    <phoneticPr fontId="1" type="noConversion"/>
  </si>
  <si>
    <t>公用经费</t>
    <phoneticPr fontId="1" type="noConversion"/>
  </si>
  <si>
    <t>一般公共预算基本支出表</t>
    <phoneticPr fontId="1" type="noConversion"/>
  </si>
  <si>
    <t>经济分类科目</t>
    <phoneticPr fontId="1" type="noConversion"/>
  </si>
  <si>
    <t>2016年预算数</t>
    <phoneticPr fontId="1" type="noConversion"/>
  </si>
  <si>
    <t>合计</t>
    <phoneticPr fontId="1" type="noConversion"/>
  </si>
  <si>
    <t>因公出国（境）费</t>
    <phoneticPr fontId="1" type="noConversion"/>
  </si>
  <si>
    <t>公用用车购置及运用费</t>
    <phoneticPr fontId="1" type="noConversion"/>
  </si>
  <si>
    <t>公务用车购置费</t>
    <phoneticPr fontId="1" type="noConversion"/>
  </si>
  <si>
    <t>公务用车运行费</t>
    <phoneticPr fontId="1" type="noConversion"/>
  </si>
  <si>
    <t>公务接待费</t>
    <phoneticPr fontId="1" type="noConversion"/>
  </si>
  <si>
    <t>一般公共预算“三公”经费支出表</t>
    <phoneticPr fontId="1" type="noConversion"/>
  </si>
  <si>
    <t>政府性基金预算支出表</t>
    <phoneticPr fontId="1" type="noConversion"/>
  </si>
  <si>
    <t>本年政府性基金预算支出</t>
    <phoneticPr fontId="1" type="noConversion"/>
  </si>
  <si>
    <t>合计</t>
    <phoneticPr fontId="1" type="noConversion"/>
  </si>
  <si>
    <t>部门公开表6</t>
    <phoneticPr fontId="1" type="noConversion"/>
  </si>
  <si>
    <t>部门公开表5</t>
    <phoneticPr fontId="1" type="noConversion"/>
  </si>
  <si>
    <t>部门公开表4</t>
    <phoneticPr fontId="1" type="noConversion"/>
  </si>
  <si>
    <t>部门收支总表</t>
    <phoneticPr fontId="1" type="noConversion"/>
  </si>
  <si>
    <t>一、一般公共预算拨款收入</t>
    <phoneticPr fontId="1" type="noConversion"/>
  </si>
  <si>
    <t>二、政府性基金预算拨款收入</t>
    <phoneticPr fontId="1" type="noConversion"/>
  </si>
  <si>
    <t>三、事业收入</t>
    <phoneticPr fontId="1" type="noConversion"/>
  </si>
  <si>
    <t>四、事业单位经营收入</t>
    <phoneticPr fontId="1" type="noConversion"/>
  </si>
  <si>
    <t>五、其他收入</t>
    <phoneticPr fontId="1" type="noConversion"/>
  </si>
  <si>
    <t>本年收入合计</t>
    <phoneticPr fontId="1" type="noConversion"/>
  </si>
  <si>
    <t>用事业基金弥补收支差额</t>
    <phoneticPr fontId="1" type="noConversion"/>
  </si>
  <si>
    <t>上年结转</t>
    <phoneticPr fontId="1" type="noConversion"/>
  </si>
  <si>
    <t xml:space="preserve">收入总计 </t>
    <phoneticPr fontId="1" type="noConversion"/>
  </si>
  <si>
    <t>本年支出合计</t>
    <phoneticPr fontId="1" type="noConversion"/>
  </si>
  <si>
    <t>结转下年</t>
    <phoneticPr fontId="1" type="noConversion"/>
  </si>
  <si>
    <t xml:space="preserve">支出总计 </t>
    <phoneticPr fontId="1" type="noConversion"/>
  </si>
  <si>
    <t>部门公开表7</t>
    <phoneticPr fontId="1" type="noConversion"/>
  </si>
  <si>
    <t>部门收入总表</t>
    <phoneticPr fontId="1" type="noConversion"/>
  </si>
  <si>
    <t>一般预算预算拨款收入</t>
    <phoneticPr fontId="1" type="noConversion"/>
  </si>
  <si>
    <t>政府性基金拨款收入</t>
    <phoneticPr fontId="1" type="noConversion"/>
  </si>
  <si>
    <t>上级补助收入</t>
    <phoneticPr fontId="1" type="noConversion"/>
  </si>
  <si>
    <t>下级单位上缴收入</t>
    <phoneticPr fontId="1" type="noConversion"/>
  </si>
  <si>
    <t>其他收入</t>
    <phoneticPr fontId="1" type="noConversion"/>
  </si>
  <si>
    <t>用事业基金弥补 收支差额</t>
    <phoneticPr fontId="1" type="noConversion"/>
  </si>
  <si>
    <t>部门公开表8</t>
    <phoneticPr fontId="1" type="noConversion"/>
  </si>
  <si>
    <t>上缴上级支出</t>
    <phoneticPr fontId="1" type="noConversion"/>
  </si>
  <si>
    <t>事业单位经营支出</t>
    <phoneticPr fontId="1" type="noConversion"/>
  </si>
  <si>
    <t>对下级单位补助支出</t>
    <phoneticPr fontId="1" type="noConversion"/>
  </si>
  <si>
    <t xml:space="preserve">部门支出总表 </t>
    <phoneticPr fontId="1" type="noConversion"/>
  </si>
  <si>
    <t>三、同时要公开部门主要职责及部门预算单位构成。</t>
    <phoneticPr fontId="2" type="noConversion"/>
  </si>
  <si>
    <t>一、所有表格都需要公开，无数据的表格空表也需要公开。</t>
    <phoneticPr fontId="2" type="noConversion"/>
  </si>
  <si>
    <t>二、请参照财政部公开说明逐项填写，公开说明要全面，某项需要公开的说明内容单位如果不涉及，在说明中列明该项目，并注明本单位未发生。所有公开说明可采用WORD格式。</t>
    <phoneticPr fontId="2" type="noConversion"/>
  </si>
  <si>
    <t>（一）行政运行</t>
    <phoneticPr fontId="1" type="noConversion"/>
  </si>
  <si>
    <t>（二）财政国库业务</t>
    <phoneticPr fontId="1" type="noConversion"/>
  </si>
  <si>
    <t>（三）事业单位离退休</t>
    <phoneticPr fontId="1" type="noConversion"/>
  </si>
  <si>
    <t>一般公共服务支出</t>
  </si>
  <si>
    <t>财政事务</t>
  </si>
  <si>
    <t xml:space="preserve">  行政运行</t>
  </si>
  <si>
    <t xml:space="preserve">  一般行政管理事务</t>
  </si>
  <si>
    <t xml:space="preserve">  财政国库业务</t>
  </si>
  <si>
    <t>社会保障和就业支出</t>
  </si>
  <si>
    <t>行政事业单位离退休</t>
  </si>
  <si>
    <t xml:space="preserve">  机关事业单位基本养老保险缴费支出</t>
  </si>
  <si>
    <t>医疗卫生与计划生育支出</t>
  </si>
  <si>
    <t>医疗保障</t>
  </si>
  <si>
    <t xml:space="preserve">  行政单位医疗</t>
  </si>
  <si>
    <t xml:space="preserve">  事业单位离退休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</si>
</sst>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7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1"/>
      <color theme="1"/>
      <name val="黑体"/>
      <charset val="134"/>
    </font>
    <font>
      <sz val="18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4" fontId="6" fillId="0" borderId="1" xfId="0" applyNumberFormat="1" applyFont="1" applyBorder="1">
      <alignment vertical="center"/>
    </xf>
    <xf numFmtId="10" fontId="6" fillId="0" borderId="1" xfId="0" applyNumberFormat="1" applyFont="1" applyBorder="1">
      <alignment vertical="center"/>
    </xf>
    <xf numFmtId="0" fontId="0" fillId="0" borderId="5" xfId="0" applyBorder="1" applyAlignment="1">
      <alignment horizontal="right" vertical="center"/>
    </xf>
    <xf numFmtId="176" fontId="6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A6"/>
  <sheetViews>
    <sheetView workbookViewId="0">
      <selection activeCell="A6" sqref="A6"/>
    </sheetView>
  </sheetViews>
  <sheetFormatPr defaultRowHeight="13.5"/>
  <sheetData>
    <row r="4" spans="1:1">
      <c r="A4" t="s">
        <v>80</v>
      </c>
    </row>
    <row r="5" spans="1:1">
      <c r="A5" t="s">
        <v>81</v>
      </c>
    </row>
    <row r="6" spans="1:1">
      <c r="A6" t="s">
        <v>79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C8" sqref="C8"/>
    </sheetView>
  </sheetViews>
  <sheetFormatPr defaultRowHeight="13.5"/>
  <cols>
    <col min="1" max="1" width="27.375" customWidth="1"/>
    <col min="2" max="2" width="17.25" bestFit="1" customWidth="1"/>
    <col min="3" max="3" width="19.875" customWidth="1"/>
    <col min="4" max="4" width="17.125" customWidth="1"/>
  </cols>
  <sheetData>
    <row r="1" spans="1:4">
      <c r="A1" t="s">
        <v>0</v>
      </c>
    </row>
    <row r="2" spans="1:4" ht="22.5">
      <c r="A2" s="13" t="s">
        <v>19</v>
      </c>
      <c r="B2" s="13"/>
      <c r="C2" s="13"/>
      <c r="D2" s="13"/>
    </row>
    <row r="3" spans="1:4">
      <c r="D3" s="7" t="s">
        <v>15</v>
      </c>
    </row>
    <row r="4" spans="1:4" s="6" customFormat="1">
      <c r="A4" s="12" t="s">
        <v>13</v>
      </c>
      <c r="B4" s="12"/>
      <c r="C4" s="12" t="s">
        <v>14</v>
      </c>
      <c r="D4" s="12"/>
    </row>
    <row r="5" spans="1:4" s="5" customFormat="1">
      <c r="A5" s="4" t="s">
        <v>11</v>
      </c>
      <c r="B5" s="4" t="s">
        <v>12</v>
      </c>
      <c r="C5" s="4" t="s">
        <v>11</v>
      </c>
      <c r="D5" s="4" t="s">
        <v>12</v>
      </c>
    </row>
    <row r="6" spans="1:4">
      <c r="A6" s="2" t="s">
        <v>4</v>
      </c>
      <c r="B6" s="2">
        <v>196.49</v>
      </c>
      <c r="C6" s="2" t="s">
        <v>9</v>
      </c>
      <c r="D6" s="2">
        <v>196.49</v>
      </c>
    </row>
    <row r="7" spans="1:4">
      <c r="A7" s="2" t="s">
        <v>5</v>
      </c>
      <c r="B7" s="2">
        <v>196.49</v>
      </c>
      <c r="C7" s="2" t="s">
        <v>82</v>
      </c>
      <c r="D7" s="2">
        <v>176.39</v>
      </c>
    </row>
    <row r="8" spans="1:4">
      <c r="A8" s="2" t="s">
        <v>6</v>
      </c>
      <c r="B8" s="2"/>
      <c r="C8" s="2" t="s">
        <v>83</v>
      </c>
      <c r="D8" s="2">
        <v>20</v>
      </c>
    </row>
    <row r="9" spans="1:4">
      <c r="A9" s="2"/>
      <c r="B9" s="2"/>
      <c r="C9" s="2" t="s">
        <v>84</v>
      </c>
      <c r="D9" s="2">
        <v>0.1</v>
      </c>
    </row>
    <row r="10" spans="1:4">
      <c r="A10" s="2" t="s">
        <v>7</v>
      </c>
      <c r="B10" s="2"/>
      <c r="C10" s="2"/>
      <c r="D10" s="2"/>
    </row>
    <row r="11" spans="1:4">
      <c r="A11" s="2" t="s">
        <v>5</v>
      </c>
      <c r="B11" s="2"/>
      <c r="C11" s="2"/>
      <c r="D11" s="2"/>
    </row>
    <row r="12" spans="1:4">
      <c r="A12" s="2" t="s">
        <v>6</v>
      </c>
      <c r="B12" s="2"/>
      <c r="C12" s="2" t="s">
        <v>10</v>
      </c>
      <c r="D12" s="2"/>
    </row>
    <row r="13" spans="1:4">
      <c r="A13" s="2"/>
      <c r="B13" s="2"/>
      <c r="C13" s="2"/>
      <c r="D13" s="2"/>
    </row>
    <row r="14" spans="1:4">
      <c r="A14" s="3" t="s">
        <v>16</v>
      </c>
      <c r="B14" s="2">
        <f>B6+B10</f>
        <v>196.49</v>
      </c>
      <c r="C14" s="3" t="s">
        <v>17</v>
      </c>
      <c r="D14" s="2">
        <f>D6+D12</f>
        <v>196.49</v>
      </c>
    </row>
  </sheetData>
  <mergeCells count="3">
    <mergeCell ref="A4:B4"/>
    <mergeCell ref="C4:D4"/>
    <mergeCell ref="A2:D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G8" sqref="G8"/>
    </sheetView>
  </sheetViews>
  <sheetFormatPr defaultRowHeight="13.5"/>
  <cols>
    <col min="1" max="1" width="10.25" customWidth="1"/>
    <col min="2" max="2" width="28.625" customWidth="1"/>
    <col min="3" max="3" width="9.75" customWidth="1"/>
    <col min="4" max="4" width="7.875" customWidth="1"/>
    <col min="5" max="5" width="8" customWidth="1"/>
    <col min="6" max="6" width="6.875" customWidth="1"/>
    <col min="7" max="8" width="10.125" customWidth="1"/>
  </cols>
  <sheetData>
    <row r="1" spans="1:8">
      <c r="A1" t="s">
        <v>18</v>
      </c>
    </row>
    <row r="2" spans="1:8" ht="22.5">
      <c r="A2" s="13" t="s">
        <v>31</v>
      </c>
      <c r="B2" s="13"/>
      <c r="C2" s="13"/>
      <c r="D2" s="13"/>
      <c r="E2" s="13"/>
      <c r="F2" s="13"/>
      <c r="G2" s="13"/>
      <c r="H2" s="13"/>
    </row>
    <row r="3" spans="1:8">
      <c r="H3" s="7" t="s">
        <v>32</v>
      </c>
    </row>
    <row r="4" spans="1:8">
      <c r="A4" s="21" t="s">
        <v>20</v>
      </c>
      <c r="B4" s="21"/>
      <c r="C4" s="20" t="s">
        <v>23</v>
      </c>
      <c r="D4" s="21" t="s">
        <v>24</v>
      </c>
      <c r="E4" s="21"/>
      <c r="F4" s="21"/>
      <c r="G4" s="22" t="s">
        <v>28</v>
      </c>
      <c r="H4" s="23"/>
    </row>
    <row r="5" spans="1:8">
      <c r="A5" s="20" t="s">
        <v>21</v>
      </c>
      <c r="B5" s="20" t="s">
        <v>22</v>
      </c>
      <c r="C5" s="20"/>
      <c r="D5" s="20" t="s">
        <v>25</v>
      </c>
      <c r="E5" s="20" t="s">
        <v>26</v>
      </c>
      <c r="F5" s="20" t="s">
        <v>27</v>
      </c>
      <c r="G5" s="20" t="s">
        <v>29</v>
      </c>
      <c r="H5" s="20" t="s">
        <v>30</v>
      </c>
    </row>
    <row r="6" spans="1:8">
      <c r="A6" s="20">
        <v>201</v>
      </c>
      <c r="B6" s="20" t="s">
        <v>85</v>
      </c>
      <c r="C6" s="24">
        <v>212.53</v>
      </c>
      <c r="D6" s="20">
        <v>196.39</v>
      </c>
      <c r="E6" s="20">
        <v>176.39</v>
      </c>
      <c r="F6" s="20">
        <v>20</v>
      </c>
      <c r="G6" s="20">
        <v>-16.14</v>
      </c>
      <c r="H6" s="25">
        <v>-7.4999999999999997E-2</v>
      </c>
    </row>
    <row r="7" spans="1:8">
      <c r="A7" s="20">
        <v>20106</v>
      </c>
      <c r="B7" s="20" t="s">
        <v>86</v>
      </c>
      <c r="C7" s="24">
        <v>212.53</v>
      </c>
      <c r="D7" s="20">
        <v>196.39</v>
      </c>
      <c r="E7" s="20">
        <v>176.39</v>
      </c>
      <c r="F7" s="20">
        <v>20</v>
      </c>
      <c r="G7" s="20">
        <v>-16.14</v>
      </c>
      <c r="H7" s="25">
        <v>-7.4999999999999997E-2</v>
      </c>
    </row>
    <row r="8" spans="1:8">
      <c r="A8" s="20">
        <v>2010601</v>
      </c>
      <c r="B8" s="20" t="s">
        <v>87</v>
      </c>
      <c r="C8" s="24">
        <v>161.46</v>
      </c>
      <c r="D8" s="20">
        <v>176.39</v>
      </c>
      <c r="E8" s="20">
        <v>176.39</v>
      </c>
      <c r="F8" s="20"/>
      <c r="G8" s="20">
        <v>14.93</v>
      </c>
      <c r="H8" s="25">
        <v>9.1999999999999998E-2</v>
      </c>
    </row>
    <row r="9" spans="1:8">
      <c r="A9" s="20">
        <v>2010602</v>
      </c>
      <c r="B9" s="20" t="s">
        <v>88</v>
      </c>
      <c r="C9" s="24">
        <v>34.79</v>
      </c>
      <c r="D9" s="20"/>
      <c r="E9" s="20"/>
      <c r="F9" s="20"/>
      <c r="G9" s="20">
        <v>-34.79</v>
      </c>
      <c r="H9" s="25">
        <v>-1</v>
      </c>
    </row>
    <row r="10" spans="1:8">
      <c r="A10" s="20">
        <v>2010605</v>
      </c>
      <c r="B10" s="20" t="s">
        <v>89</v>
      </c>
      <c r="C10" s="24">
        <v>16.29</v>
      </c>
      <c r="D10" s="20">
        <v>20</v>
      </c>
      <c r="E10" s="20"/>
      <c r="F10" s="20">
        <v>20</v>
      </c>
      <c r="G10" s="20">
        <v>3.71</v>
      </c>
      <c r="H10" s="25">
        <v>0.22770000000000001</v>
      </c>
    </row>
    <row r="11" spans="1:8">
      <c r="A11" s="20">
        <v>208</v>
      </c>
      <c r="B11" s="20" t="s">
        <v>90</v>
      </c>
      <c r="C11" s="24">
        <v>10.029999999999999</v>
      </c>
      <c r="D11" s="20">
        <v>0.1</v>
      </c>
      <c r="E11" s="20">
        <v>0.1</v>
      </c>
      <c r="F11" s="20"/>
      <c r="G11" s="20">
        <v>-10.029999999999999</v>
      </c>
      <c r="H11" s="25">
        <v>-1</v>
      </c>
    </row>
    <row r="12" spans="1:8">
      <c r="A12" s="20">
        <v>20805</v>
      </c>
      <c r="B12" s="20" t="s">
        <v>91</v>
      </c>
      <c r="C12" s="24">
        <v>10.029999999999999</v>
      </c>
      <c r="D12" s="20">
        <v>0.1</v>
      </c>
      <c r="E12" s="20">
        <v>0.1</v>
      </c>
      <c r="F12" s="20"/>
      <c r="G12" s="20">
        <v>-10.029999999999999</v>
      </c>
      <c r="H12" s="25">
        <v>-1</v>
      </c>
    </row>
    <row r="13" spans="1:8">
      <c r="A13" s="20">
        <v>2080502</v>
      </c>
      <c r="B13" s="20" t="s">
        <v>96</v>
      </c>
      <c r="C13" s="24"/>
      <c r="D13" s="20">
        <v>0.1</v>
      </c>
      <c r="E13" s="20">
        <v>0.1</v>
      </c>
      <c r="F13" s="20"/>
      <c r="G13" s="20">
        <v>0.1</v>
      </c>
      <c r="H13" s="25">
        <v>1</v>
      </c>
    </row>
    <row r="14" spans="1:8">
      <c r="A14" s="20">
        <v>2080505</v>
      </c>
      <c r="B14" s="20" t="s">
        <v>92</v>
      </c>
      <c r="C14" s="24">
        <v>10.029999999999999</v>
      </c>
      <c r="D14" s="20"/>
      <c r="E14" s="20"/>
      <c r="F14" s="20"/>
      <c r="G14" s="20">
        <v>-10.029999999999999</v>
      </c>
      <c r="H14" s="25">
        <v>-1</v>
      </c>
    </row>
    <row r="15" spans="1:8">
      <c r="A15" s="20">
        <v>210</v>
      </c>
      <c r="B15" s="20" t="s">
        <v>93</v>
      </c>
      <c r="C15" s="24">
        <v>6.23</v>
      </c>
      <c r="D15" s="20"/>
      <c r="E15" s="20"/>
      <c r="F15" s="20"/>
      <c r="G15" s="20">
        <v>-6.23</v>
      </c>
      <c r="H15" s="25">
        <v>-1</v>
      </c>
    </row>
    <row r="16" spans="1:8">
      <c r="A16" s="20">
        <v>21005</v>
      </c>
      <c r="B16" s="20" t="s">
        <v>94</v>
      </c>
      <c r="C16" s="24">
        <v>6.23</v>
      </c>
      <c r="D16" s="20"/>
      <c r="E16" s="20"/>
      <c r="F16" s="20"/>
      <c r="G16" s="20">
        <v>-6.23</v>
      </c>
      <c r="H16" s="25">
        <v>-1</v>
      </c>
    </row>
    <row r="17" spans="1:8">
      <c r="A17" s="20">
        <v>2100501</v>
      </c>
      <c r="B17" s="20" t="s">
        <v>95</v>
      </c>
      <c r="C17" s="24">
        <v>6.23</v>
      </c>
      <c r="D17" s="20"/>
      <c r="E17" s="20"/>
      <c r="F17" s="20"/>
      <c r="G17" s="20">
        <v>-6.23</v>
      </c>
      <c r="H17" s="25">
        <v>-1</v>
      </c>
    </row>
    <row r="18" spans="1:8">
      <c r="A18" s="2"/>
      <c r="B18" s="2"/>
      <c r="C18" s="2"/>
      <c r="D18" s="2"/>
      <c r="E18" s="2"/>
      <c r="F18" s="2"/>
      <c r="G18" s="2"/>
      <c r="H18" s="19"/>
    </row>
    <row r="19" spans="1:8">
      <c r="A19" s="2"/>
      <c r="B19" s="2"/>
      <c r="C19" s="2"/>
      <c r="D19" s="2"/>
      <c r="E19" s="2"/>
      <c r="F19" s="2"/>
      <c r="G19" s="2"/>
      <c r="H19" s="19"/>
    </row>
    <row r="20" spans="1:8">
      <c r="A20" s="2"/>
      <c r="B20" s="2"/>
      <c r="C20" s="2"/>
      <c r="D20" s="2"/>
      <c r="E20" s="2"/>
      <c r="F20" s="2"/>
      <c r="G20" s="2"/>
      <c r="H20" s="19"/>
    </row>
    <row r="21" spans="1:8">
      <c r="A21" s="2"/>
      <c r="B21" s="2"/>
      <c r="C21" s="2"/>
      <c r="D21" s="2"/>
      <c r="E21" s="2"/>
      <c r="F21" s="2"/>
      <c r="G21" s="2"/>
      <c r="H21" s="19"/>
    </row>
    <row r="22" spans="1:8">
      <c r="A22" s="2"/>
      <c r="B22" s="2"/>
      <c r="C22" s="2"/>
      <c r="D22" s="2"/>
      <c r="E22" s="2"/>
      <c r="F22" s="2"/>
      <c r="G22" s="2"/>
      <c r="H22" s="19"/>
    </row>
    <row r="23" spans="1:8">
      <c r="A23" s="2"/>
      <c r="B23" s="30" t="s">
        <v>40</v>
      </c>
      <c r="C23" s="27">
        <f>C6+C11+C15</f>
        <v>228.79</v>
      </c>
      <c r="D23" s="27">
        <f t="shared" ref="D23:H23" si="0">D6+D11+D15</f>
        <v>196.48999999999998</v>
      </c>
      <c r="E23" s="27">
        <f t="shared" si="0"/>
        <v>176.48999999999998</v>
      </c>
      <c r="F23" s="27">
        <f t="shared" si="0"/>
        <v>20</v>
      </c>
      <c r="G23" s="27">
        <f t="shared" si="0"/>
        <v>-32.400000000000006</v>
      </c>
      <c r="H23" s="27">
        <f t="shared" si="0"/>
        <v>-2.0750000000000002</v>
      </c>
    </row>
  </sheetData>
  <mergeCells count="4">
    <mergeCell ref="A4:B4"/>
    <mergeCell ref="D4:F4"/>
    <mergeCell ref="G4:H4"/>
    <mergeCell ref="A2:H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B24" sqref="B24"/>
    </sheetView>
  </sheetViews>
  <sheetFormatPr defaultRowHeight="13.5"/>
  <cols>
    <col min="1" max="1" width="14.125" customWidth="1"/>
    <col min="2" max="2" width="19.25" customWidth="1"/>
    <col min="3" max="5" width="14.125" customWidth="1"/>
  </cols>
  <sheetData>
    <row r="1" spans="1:5">
      <c r="A1" t="s">
        <v>33</v>
      </c>
    </row>
    <row r="2" spans="1:5" ht="22.5">
      <c r="A2" s="13" t="s">
        <v>37</v>
      </c>
      <c r="B2" s="13"/>
      <c r="C2" s="13"/>
      <c r="D2" s="13"/>
      <c r="E2" s="13"/>
    </row>
    <row r="3" spans="1:5">
      <c r="E3" s="7" t="s">
        <v>15</v>
      </c>
    </row>
    <row r="4" spans="1:5" s="1" customFormat="1">
      <c r="A4" s="15" t="s">
        <v>38</v>
      </c>
      <c r="B4" s="17"/>
      <c r="C4" s="15" t="s">
        <v>34</v>
      </c>
      <c r="D4" s="16"/>
      <c r="E4" s="17"/>
    </row>
    <row r="5" spans="1:5" s="1" customFormat="1">
      <c r="A5" s="3" t="s">
        <v>21</v>
      </c>
      <c r="B5" s="3" t="s">
        <v>22</v>
      </c>
      <c r="C5" s="3" t="s">
        <v>25</v>
      </c>
      <c r="D5" s="3" t="s">
        <v>35</v>
      </c>
      <c r="E5" s="3" t="s">
        <v>36</v>
      </c>
    </row>
    <row r="6" spans="1:5">
      <c r="A6" s="2">
        <v>201</v>
      </c>
      <c r="B6" s="2" t="s">
        <v>85</v>
      </c>
      <c r="C6" s="2">
        <v>176.39</v>
      </c>
      <c r="D6" s="2">
        <v>148.28</v>
      </c>
      <c r="E6" s="2">
        <v>28.11</v>
      </c>
    </row>
    <row r="7" spans="1:5">
      <c r="A7" s="2">
        <v>20106</v>
      </c>
      <c r="B7" s="2" t="s">
        <v>86</v>
      </c>
      <c r="C7" s="2">
        <v>176.39</v>
      </c>
      <c r="D7" s="2">
        <v>148.28</v>
      </c>
      <c r="E7" s="2">
        <v>28.11</v>
      </c>
    </row>
    <row r="8" spans="1:5">
      <c r="A8" s="2">
        <v>2010601</v>
      </c>
      <c r="B8" s="2" t="s">
        <v>87</v>
      </c>
      <c r="C8" s="2">
        <v>176.39</v>
      </c>
      <c r="D8" s="2">
        <v>148.28</v>
      </c>
      <c r="E8" s="2">
        <v>28.11</v>
      </c>
    </row>
    <row r="9" spans="1:5">
      <c r="A9" s="28">
        <v>208</v>
      </c>
      <c r="B9" s="28" t="s">
        <v>90</v>
      </c>
      <c r="C9" s="2">
        <v>0.1</v>
      </c>
      <c r="D9" s="2"/>
      <c r="E9" s="2">
        <v>0.1</v>
      </c>
    </row>
    <row r="10" spans="1:5">
      <c r="A10" s="2">
        <v>20805</v>
      </c>
      <c r="B10" s="2" t="s">
        <v>91</v>
      </c>
      <c r="C10" s="2">
        <v>0.1</v>
      </c>
      <c r="D10" s="2"/>
      <c r="E10" s="2">
        <v>0.1</v>
      </c>
    </row>
    <row r="11" spans="1:5">
      <c r="A11" s="2">
        <v>2080502</v>
      </c>
      <c r="B11" s="2" t="s">
        <v>96</v>
      </c>
      <c r="C11" s="2">
        <v>0.1</v>
      </c>
      <c r="D11" s="2"/>
      <c r="E11" s="2">
        <v>0.1</v>
      </c>
    </row>
    <row r="12" spans="1:5">
      <c r="A12" s="2"/>
      <c r="B12" s="2"/>
      <c r="C12" s="2"/>
      <c r="D12" s="2"/>
      <c r="E12" s="2"/>
    </row>
    <row r="13" spans="1:5">
      <c r="A13" s="2"/>
      <c r="B13" s="2"/>
      <c r="C13" s="2"/>
      <c r="D13" s="2"/>
      <c r="E13" s="2"/>
    </row>
    <row r="14" spans="1:5">
      <c r="A14" s="2"/>
      <c r="B14" s="2"/>
      <c r="C14" s="2"/>
      <c r="D14" s="2"/>
      <c r="E14" s="2"/>
    </row>
    <row r="15" spans="1:5">
      <c r="A15" s="2"/>
      <c r="B15" s="2"/>
      <c r="C15" s="2"/>
      <c r="D15" s="2"/>
      <c r="E15" s="2"/>
    </row>
    <row r="16" spans="1:5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spans="1:5">
      <c r="A21" s="2"/>
      <c r="B21" s="2"/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  <row r="24" spans="1:5">
      <c r="A24" s="2"/>
      <c r="B24" s="29" t="s">
        <v>40</v>
      </c>
      <c r="C24" s="2">
        <f>C6+C9</f>
        <v>176.48999999999998</v>
      </c>
      <c r="D24" s="2">
        <f t="shared" ref="D24:E24" si="0">D6+D9</f>
        <v>148.28</v>
      </c>
      <c r="E24" s="2">
        <f t="shared" si="0"/>
        <v>28.21</v>
      </c>
    </row>
  </sheetData>
  <mergeCells count="3">
    <mergeCell ref="C4:E4"/>
    <mergeCell ref="A2:E2"/>
    <mergeCell ref="A4:B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7"/>
  <sheetViews>
    <sheetView workbookViewId="0">
      <selection activeCell="O8" sqref="O8"/>
    </sheetView>
  </sheetViews>
  <sheetFormatPr defaultRowHeight="13.5"/>
  <cols>
    <col min="1" max="18" width="5.375" customWidth="1"/>
  </cols>
  <sheetData>
    <row r="1" spans="1:18">
      <c r="A1" t="s">
        <v>52</v>
      </c>
    </row>
    <row r="2" spans="1:18" ht="22.5">
      <c r="A2" s="13" t="s">
        <v>46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>
      <c r="R3" s="7" t="s">
        <v>15</v>
      </c>
    </row>
    <row r="4" spans="1:18">
      <c r="A4" s="14" t="s">
        <v>39</v>
      </c>
      <c r="B4" s="14"/>
      <c r="C4" s="14"/>
      <c r="D4" s="14"/>
      <c r="E4" s="14"/>
      <c r="F4" s="14"/>
      <c r="G4" s="14" t="s">
        <v>23</v>
      </c>
      <c r="H4" s="14"/>
      <c r="I4" s="14"/>
      <c r="J4" s="14"/>
      <c r="K4" s="14"/>
      <c r="L4" s="14"/>
      <c r="M4" s="14" t="s">
        <v>24</v>
      </c>
      <c r="N4" s="14"/>
      <c r="O4" s="14"/>
      <c r="P4" s="14"/>
      <c r="Q4" s="14"/>
      <c r="R4" s="14"/>
    </row>
    <row r="5" spans="1:18" s="8" customFormat="1" ht="28.9" customHeight="1">
      <c r="A5" s="18" t="s">
        <v>40</v>
      </c>
      <c r="B5" s="18" t="s">
        <v>41</v>
      </c>
      <c r="C5" s="18" t="s">
        <v>42</v>
      </c>
      <c r="D5" s="18"/>
      <c r="E5" s="18"/>
      <c r="F5" s="18" t="s">
        <v>45</v>
      </c>
      <c r="G5" s="18" t="s">
        <v>40</v>
      </c>
      <c r="H5" s="18" t="s">
        <v>41</v>
      </c>
      <c r="I5" s="18" t="s">
        <v>42</v>
      </c>
      <c r="J5" s="18"/>
      <c r="K5" s="18"/>
      <c r="L5" s="18" t="s">
        <v>45</v>
      </c>
      <c r="M5" s="18" t="s">
        <v>40</v>
      </c>
      <c r="N5" s="18" t="s">
        <v>41</v>
      </c>
      <c r="O5" s="18" t="s">
        <v>42</v>
      </c>
      <c r="P5" s="18"/>
      <c r="Q5" s="18"/>
      <c r="R5" s="18" t="s">
        <v>45</v>
      </c>
    </row>
    <row r="6" spans="1:18" s="8" customFormat="1" ht="27">
      <c r="A6" s="18"/>
      <c r="B6" s="18"/>
      <c r="C6" s="10" t="s">
        <v>25</v>
      </c>
      <c r="D6" s="10" t="s">
        <v>43</v>
      </c>
      <c r="E6" s="10" t="s">
        <v>44</v>
      </c>
      <c r="F6" s="18"/>
      <c r="G6" s="18"/>
      <c r="H6" s="18"/>
      <c r="I6" s="10" t="s">
        <v>25</v>
      </c>
      <c r="J6" s="10" t="s">
        <v>43</v>
      </c>
      <c r="K6" s="10" t="s">
        <v>44</v>
      </c>
      <c r="L6" s="18"/>
      <c r="M6" s="18"/>
      <c r="N6" s="18"/>
      <c r="O6" s="10" t="s">
        <v>25</v>
      </c>
      <c r="P6" s="10" t="s">
        <v>43</v>
      </c>
      <c r="Q6" s="10" t="s">
        <v>44</v>
      </c>
      <c r="R6" s="18"/>
    </row>
    <row r="7" spans="1:18">
      <c r="A7" s="2">
        <v>10.26</v>
      </c>
      <c r="B7" s="2"/>
      <c r="C7" s="2">
        <v>5.77</v>
      </c>
      <c r="D7" s="2"/>
      <c r="E7" s="2">
        <v>5.77</v>
      </c>
      <c r="F7" s="2">
        <v>4.49</v>
      </c>
      <c r="G7" s="2"/>
      <c r="H7" s="2"/>
      <c r="I7" s="2"/>
      <c r="J7" s="2"/>
      <c r="K7" s="2"/>
      <c r="L7" s="2"/>
      <c r="M7" s="2">
        <v>4.1500000000000004</v>
      </c>
      <c r="N7" s="2"/>
      <c r="O7" s="2"/>
      <c r="P7" s="2"/>
      <c r="Q7" s="2"/>
      <c r="R7" s="2">
        <v>4.1500000000000004</v>
      </c>
    </row>
  </sheetData>
  <mergeCells count="16">
    <mergeCell ref="M4:R4"/>
    <mergeCell ref="M5:M6"/>
    <mergeCell ref="N5:N6"/>
    <mergeCell ref="O5:Q5"/>
    <mergeCell ref="R5:R6"/>
    <mergeCell ref="A2:R2"/>
    <mergeCell ref="C5:E5"/>
    <mergeCell ref="A4:F4"/>
    <mergeCell ref="B5:B6"/>
    <mergeCell ref="A5:A6"/>
    <mergeCell ref="F5:F6"/>
    <mergeCell ref="G4:L4"/>
    <mergeCell ref="G5:G6"/>
    <mergeCell ref="H5:H6"/>
    <mergeCell ref="I5:K5"/>
    <mergeCell ref="L5:L6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C14" sqref="C14"/>
    </sheetView>
  </sheetViews>
  <sheetFormatPr defaultColWidth="16.25" defaultRowHeight="13.5"/>
  <sheetData>
    <row r="1" spans="1:5">
      <c r="A1" t="s">
        <v>51</v>
      </c>
    </row>
    <row r="2" spans="1:5" ht="22.5">
      <c r="A2" s="13" t="s">
        <v>47</v>
      </c>
      <c r="B2" s="13"/>
      <c r="C2" s="13"/>
      <c r="D2" s="13"/>
      <c r="E2" s="13"/>
    </row>
    <row r="3" spans="1:5">
      <c r="E3" s="7" t="s">
        <v>15</v>
      </c>
    </row>
    <row r="4" spans="1:5" s="1" customFormat="1">
      <c r="A4" s="14" t="s">
        <v>21</v>
      </c>
      <c r="B4" s="14" t="s">
        <v>22</v>
      </c>
      <c r="C4" s="15" t="s">
        <v>48</v>
      </c>
      <c r="D4" s="16"/>
      <c r="E4" s="17"/>
    </row>
    <row r="5" spans="1:5" s="1" customFormat="1">
      <c r="A5" s="14"/>
      <c r="B5" s="14"/>
      <c r="C5" s="3" t="s">
        <v>49</v>
      </c>
      <c r="D5" s="3" t="s">
        <v>26</v>
      </c>
      <c r="E5" s="3" t="s">
        <v>27</v>
      </c>
    </row>
    <row r="6" spans="1:5">
      <c r="A6" s="2"/>
      <c r="B6" s="2"/>
      <c r="C6" s="2"/>
      <c r="D6" s="2"/>
      <c r="E6" s="2"/>
    </row>
    <row r="7" spans="1:5">
      <c r="A7" s="2"/>
      <c r="B7" s="2"/>
      <c r="C7" s="2"/>
      <c r="D7" s="2"/>
      <c r="E7" s="2"/>
    </row>
    <row r="8" spans="1:5">
      <c r="A8" s="2"/>
      <c r="B8" s="2"/>
      <c r="C8" s="2"/>
      <c r="D8" s="2"/>
      <c r="E8" s="2"/>
    </row>
    <row r="9" spans="1:5">
      <c r="A9" s="2"/>
      <c r="B9" s="2"/>
      <c r="C9" s="2"/>
      <c r="D9" s="2"/>
      <c r="E9" s="2"/>
    </row>
    <row r="10" spans="1:5">
      <c r="A10" s="2"/>
      <c r="B10" s="2"/>
      <c r="C10" s="2"/>
      <c r="D10" s="2"/>
      <c r="E10" s="2"/>
    </row>
    <row r="11" spans="1:5">
      <c r="A11" s="2"/>
      <c r="B11" s="2"/>
      <c r="C11" s="2"/>
      <c r="D11" s="2"/>
      <c r="E11" s="2"/>
    </row>
  </sheetData>
  <mergeCells count="4">
    <mergeCell ref="A4:A5"/>
    <mergeCell ref="B4:B5"/>
    <mergeCell ref="A2:E2"/>
    <mergeCell ref="C4:E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H21" sqref="H21"/>
    </sheetView>
  </sheetViews>
  <sheetFormatPr defaultRowHeight="13.5"/>
  <cols>
    <col min="1" max="1" width="29.25" bestFit="1" customWidth="1"/>
    <col min="2" max="2" width="13.625" customWidth="1"/>
    <col min="3" max="3" width="20.625" customWidth="1"/>
    <col min="4" max="4" width="13.625" customWidth="1"/>
  </cols>
  <sheetData>
    <row r="1" spans="1:4">
      <c r="A1" t="s">
        <v>50</v>
      </c>
    </row>
    <row r="2" spans="1:4" ht="22.5">
      <c r="A2" s="13" t="s">
        <v>53</v>
      </c>
      <c r="B2" s="13"/>
      <c r="C2" s="13"/>
      <c r="D2" s="13"/>
    </row>
    <row r="3" spans="1:4">
      <c r="D3" t="s">
        <v>15</v>
      </c>
    </row>
    <row r="4" spans="1:4" s="1" customFormat="1">
      <c r="A4" s="14" t="s">
        <v>1</v>
      </c>
      <c r="B4" s="14"/>
      <c r="C4" s="14" t="s">
        <v>8</v>
      </c>
      <c r="D4" s="14"/>
    </row>
    <row r="5" spans="1:4" s="1" customFormat="1">
      <c r="A5" s="3" t="s">
        <v>2</v>
      </c>
      <c r="B5" s="3" t="s">
        <v>3</v>
      </c>
      <c r="C5" s="3" t="s">
        <v>2</v>
      </c>
      <c r="D5" s="3" t="s">
        <v>3</v>
      </c>
    </row>
    <row r="6" spans="1:4">
      <c r="A6" s="2" t="s">
        <v>54</v>
      </c>
      <c r="B6" s="2">
        <v>196.49</v>
      </c>
      <c r="C6" s="2" t="s">
        <v>82</v>
      </c>
      <c r="D6" s="2">
        <v>176.39</v>
      </c>
    </row>
    <row r="7" spans="1:4">
      <c r="A7" s="2" t="s">
        <v>55</v>
      </c>
      <c r="B7" s="2"/>
      <c r="C7" s="2" t="s">
        <v>83</v>
      </c>
      <c r="D7" s="2">
        <v>20</v>
      </c>
    </row>
    <row r="8" spans="1:4">
      <c r="A8" s="2" t="s">
        <v>56</v>
      </c>
      <c r="B8" s="2"/>
      <c r="C8" s="2" t="s">
        <v>84</v>
      </c>
      <c r="D8" s="2">
        <v>0.1</v>
      </c>
    </row>
    <row r="9" spans="1:4">
      <c r="A9" s="2" t="s">
        <v>57</v>
      </c>
      <c r="B9" s="2"/>
      <c r="C9" s="2"/>
      <c r="D9" s="2"/>
    </row>
    <row r="10" spans="1:4">
      <c r="A10" s="2" t="s">
        <v>58</v>
      </c>
      <c r="B10" s="2"/>
      <c r="C10" s="2"/>
      <c r="D10" s="2"/>
    </row>
    <row r="11" spans="1:4">
      <c r="A11" s="2"/>
      <c r="B11" s="2"/>
      <c r="C11" s="2"/>
      <c r="D11" s="2"/>
    </row>
    <row r="12" spans="1:4">
      <c r="A12" s="2"/>
      <c r="B12" s="2"/>
      <c r="C12" s="2"/>
      <c r="D12" s="2"/>
    </row>
    <row r="13" spans="1:4">
      <c r="A13" s="2"/>
      <c r="B13" s="2"/>
      <c r="C13" s="2"/>
      <c r="D13" s="2"/>
    </row>
    <row r="14" spans="1:4">
      <c r="A14" s="2"/>
      <c r="B14" s="2"/>
      <c r="C14" s="2"/>
      <c r="D14" s="2"/>
    </row>
    <row r="15" spans="1:4">
      <c r="A15" s="2" t="s">
        <v>59</v>
      </c>
      <c r="B15" s="2">
        <v>196.49</v>
      </c>
      <c r="C15" s="2" t="s">
        <v>63</v>
      </c>
      <c r="D15" s="2">
        <v>196.49</v>
      </c>
    </row>
    <row r="16" spans="1:4">
      <c r="A16" s="2" t="s">
        <v>60</v>
      </c>
      <c r="B16" s="2"/>
      <c r="C16" s="2" t="s">
        <v>64</v>
      </c>
      <c r="D16" s="2"/>
    </row>
    <row r="17" spans="1:4">
      <c r="A17" s="2" t="s">
        <v>61</v>
      </c>
      <c r="B17" s="2"/>
      <c r="C17" s="2"/>
      <c r="D17" s="2"/>
    </row>
    <row r="18" spans="1:4">
      <c r="A18" s="2"/>
      <c r="B18" s="2"/>
      <c r="C18" s="2"/>
      <c r="D18" s="2"/>
    </row>
    <row r="19" spans="1:4">
      <c r="A19" s="3" t="s">
        <v>62</v>
      </c>
      <c r="B19" s="2">
        <v>196.49</v>
      </c>
      <c r="C19" s="3" t="s">
        <v>65</v>
      </c>
      <c r="D19" s="2">
        <v>196.49</v>
      </c>
    </row>
  </sheetData>
  <mergeCells count="3">
    <mergeCell ref="A2:D2"/>
    <mergeCell ref="A4:B4"/>
    <mergeCell ref="C4:D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activeCell="B25" sqref="B25"/>
    </sheetView>
  </sheetViews>
  <sheetFormatPr defaultRowHeight="13.5"/>
  <cols>
    <col min="2" max="2" width="18.75" customWidth="1"/>
  </cols>
  <sheetData>
    <row r="1" spans="1:10">
      <c r="A1" t="s">
        <v>66</v>
      </c>
    </row>
    <row r="2" spans="1:10" ht="22.5">
      <c r="A2" s="13" t="s">
        <v>67</v>
      </c>
      <c r="B2" s="13"/>
      <c r="C2" s="13"/>
      <c r="D2" s="13"/>
      <c r="E2" s="13"/>
      <c r="F2" s="13"/>
      <c r="G2" s="13"/>
      <c r="H2" s="13"/>
      <c r="I2" s="13"/>
      <c r="J2" s="13"/>
    </row>
    <row r="3" spans="1:10">
      <c r="J3" s="7" t="s">
        <v>15</v>
      </c>
    </row>
    <row r="4" spans="1:10" s="8" customFormat="1" ht="40.5">
      <c r="A4" s="10" t="s">
        <v>21</v>
      </c>
      <c r="B4" s="10" t="s">
        <v>22</v>
      </c>
      <c r="C4" s="10" t="s">
        <v>49</v>
      </c>
      <c r="D4" s="10" t="s">
        <v>61</v>
      </c>
      <c r="E4" s="10" t="s">
        <v>68</v>
      </c>
      <c r="F4" s="10" t="s">
        <v>69</v>
      </c>
      <c r="G4" s="10" t="s">
        <v>70</v>
      </c>
      <c r="H4" s="10" t="s">
        <v>71</v>
      </c>
      <c r="I4" s="10" t="s">
        <v>72</v>
      </c>
      <c r="J4" s="10" t="s">
        <v>73</v>
      </c>
    </row>
    <row r="5" spans="1:10">
      <c r="A5" s="2">
        <v>201</v>
      </c>
      <c r="B5" s="2" t="s">
        <v>85</v>
      </c>
      <c r="C5" s="2">
        <v>196.39</v>
      </c>
      <c r="D5" s="2"/>
      <c r="E5" s="2">
        <v>196.39</v>
      </c>
      <c r="F5" s="2"/>
      <c r="G5" s="2"/>
      <c r="H5" s="2"/>
      <c r="I5" s="2"/>
      <c r="J5" s="2"/>
    </row>
    <row r="6" spans="1:10">
      <c r="A6" s="2">
        <v>20106</v>
      </c>
      <c r="B6" s="2" t="s">
        <v>86</v>
      </c>
      <c r="C6" s="2">
        <v>196.39</v>
      </c>
      <c r="D6" s="2"/>
      <c r="E6" s="2">
        <v>196.39</v>
      </c>
      <c r="F6" s="2"/>
      <c r="G6" s="2"/>
      <c r="H6" s="2"/>
      <c r="I6" s="2"/>
      <c r="J6" s="2"/>
    </row>
    <row r="7" spans="1:10">
      <c r="A7" s="2">
        <v>2010601</v>
      </c>
      <c r="B7" s="2" t="s">
        <v>87</v>
      </c>
      <c r="C7" s="2">
        <v>176.39</v>
      </c>
      <c r="D7" s="2"/>
      <c r="E7" s="2">
        <v>176.39</v>
      </c>
      <c r="F7" s="2"/>
      <c r="G7" s="2"/>
      <c r="H7" s="2"/>
      <c r="I7" s="2"/>
      <c r="J7" s="2"/>
    </row>
    <row r="8" spans="1:10">
      <c r="A8" s="2">
        <v>2010605</v>
      </c>
      <c r="B8" s="2" t="s">
        <v>89</v>
      </c>
      <c r="C8" s="2">
        <v>20</v>
      </c>
      <c r="D8" s="2"/>
      <c r="E8" s="2">
        <v>20</v>
      </c>
      <c r="F8" s="2"/>
      <c r="G8" s="2"/>
      <c r="H8" s="2"/>
      <c r="I8" s="2"/>
      <c r="J8" s="2"/>
    </row>
    <row r="9" spans="1:10">
      <c r="A9" s="2">
        <v>208</v>
      </c>
      <c r="B9" s="2" t="s">
        <v>90</v>
      </c>
      <c r="C9" s="2">
        <v>0.1</v>
      </c>
      <c r="D9" s="2"/>
      <c r="E9" s="2">
        <v>0.1</v>
      </c>
      <c r="F9" s="2"/>
      <c r="G9" s="2"/>
      <c r="H9" s="2"/>
      <c r="I9" s="2"/>
      <c r="J9" s="2"/>
    </row>
    <row r="10" spans="1:10">
      <c r="A10" s="2">
        <v>20805</v>
      </c>
      <c r="B10" s="2" t="s">
        <v>91</v>
      </c>
      <c r="C10" s="2">
        <v>0.1</v>
      </c>
      <c r="D10" s="2"/>
      <c r="E10" s="2">
        <v>0.1</v>
      </c>
      <c r="F10" s="2"/>
      <c r="G10" s="2"/>
      <c r="H10" s="2"/>
      <c r="I10" s="2"/>
      <c r="J10" s="2"/>
    </row>
    <row r="11" spans="1:10">
      <c r="A11" s="2">
        <v>2080502</v>
      </c>
      <c r="B11" s="2" t="s">
        <v>96</v>
      </c>
      <c r="C11" s="2">
        <v>0.1</v>
      </c>
      <c r="D11" s="2"/>
      <c r="E11" s="2">
        <v>0.1</v>
      </c>
      <c r="F11" s="2"/>
      <c r="G11" s="2"/>
      <c r="H11" s="2"/>
      <c r="I11" s="2"/>
      <c r="J11" s="2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29" t="s">
        <v>40</v>
      </c>
      <c r="C25" s="2">
        <f>C5+C9</f>
        <v>196.48999999999998</v>
      </c>
      <c r="D25" s="2"/>
      <c r="E25" s="2">
        <f t="shared" ref="D25:J25" si="0">E5+E9</f>
        <v>196.48999999999998</v>
      </c>
      <c r="F25" s="2"/>
      <c r="G25" s="2"/>
      <c r="H25" s="2"/>
      <c r="I25" s="2"/>
      <c r="J25" s="2"/>
    </row>
  </sheetData>
  <mergeCells count="1">
    <mergeCell ref="A2:J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B21" sqref="B21"/>
    </sheetView>
  </sheetViews>
  <sheetFormatPr defaultRowHeight="13.5"/>
  <cols>
    <col min="2" max="2" width="34.375" customWidth="1"/>
  </cols>
  <sheetData>
    <row r="1" spans="1:8">
      <c r="A1" t="s">
        <v>74</v>
      </c>
    </row>
    <row r="2" spans="1:8" ht="22.5">
      <c r="A2" s="13" t="s">
        <v>78</v>
      </c>
      <c r="B2" s="13"/>
      <c r="C2" s="13"/>
      <c r="D2" s="13"/>
      <c r="E2" s="13"/>
      <c r="F2" s="13"/>
      <c r="G2" s="13"/>
      <c r="H2" s="13"/>
    </row>
    <row r="3" spans="1:8">
      <c r="G3" s="26" t="s">
        <v>15</v>
      </c>
      <c r="H3" s="26"/>
    </row>
    <row r="4" spans="1:8" s="9" customFormat="1" ht="40.5">
      <c r="A4" s="11" t="s">
        <v>21</v>
      </c>
      <c r="B4" s="11" t="s">
        <v>22</v>
      </c>
      <c r="C4" s="11" t="s">
        <v>49</v>
      </c>
      <c r="D4" s="11" t="s">
        <v>26</v>
      </c>
      <c r="E4" s="11" t="s">
        <v>27</v>
      </c>
      <c r="F4" s="11" t="s">
        <v>75</v>
      </c>
      <c r="G4" s="11" t="s">
        <v>76</v>
      </c>
      <c r="H4" s="11" t="s">
        <v>77</v>
      </c>
    </row>
    <row r="5" spans="1:8">
      <c r="A5" s="2">
        <v>201</v>
      </c>
      <c r="B5" s="2" t="s">
        <v>85</v>
      </c>
      <c r="C5" s="2">
        <v>196.39</v>
      </c>
      <c r="D5" s="2">
        <v>176.39</v>
      </c>
      <c r="E5" s="2">
        <v>20</v>
      </c>
      <c r="F5" s="2"/>
      <c r="G5" s="2"/>
      <c r="H5" s="2"/>
    </row>
    <row r="6" spans="1:8">
      <c r="A6" s="2">
        <v>20106</v>
      </c>
      <c r="B6" s="2" t="s">
        <v>86</v>
      </c>
      <c r="C6" s="2">
        <v>196.39</v>
      </c>
      <c r="D6" s="2">
        <v>176.39</v>
      </c>
      <c r="E6" s="2">
        <v>20</v>
      </c>
      <c r="F6" s="2"/>
      <c r="G6" s="2"/>
      <c r="H6" s="2"/>
    </row>
    <row r="7" spans="1:8">
      <c r="A7" s="2">
        <v>2010601</v>
      </c>
      <c r="B7" s="2" t="s">
        <v>87</v>
      </c>
      <c r="C7" s="2">
        <v>176.39</v>
      </c>
      <c r="D7" s="2">
        <v>176.39</v>
      </c>
      <c r="E7" s="2"/>
      <c r="F7" s="2"/>
      <c r="G7" s="2"/>
      <c r="H7" s="2"/>
    </row>
    <row r="8" spans="1:8">
      <c r="A8" s="2">
        <v>2010605</v>
      </c>
      <c r="B8" s="2" t="s">
        <v>89</v>
      </c>
      <c r="C8" s="2">
        <v>20</v>
      </c>
      <c r="D8" s="2"/>
      <c r="E8" s="2">
        <v>20</v>
      </c>
      <c r="F8" s="2"/>
      <c r="G8" s="2"/>
      <c r="H8" s="2"/>
    </row>
    <row r="9" spans="1:8">
      <c r="A9" s="2">
        <v>208</v>
      </c>
      <c r="B9" s="2" t="s">
        <v>90</v>
      </c>
      <c r="C9" s="2">
        <v>0.1</v>
      </c>
      <c r="D9" s="2">
        <v>0.1</v>
      </c>
      <c r="E9" s="2"/>
      <c r="F9" s="2"/>
      <c r="G9" s="2"/>
      <c r="H9" s="2"/>
    </row>
    <row r="10" spans="1:8">
      <c r="A10" s="2">
        <v>20805</v>
      </c>
      <c r="B10" s="2" t="s">
        <v>91</v>
      </c>
      <c r="C10" s="2">
        <v>0.1</v>
      </c>
      <c r="D10" s="2">
        <v>0.1</v>
      </c>
      <c r="E10" s="2"/>
      <c r="F10" s="2"/>
      <c r="G10" s="2"/>
      <c r="H10" s="2"/>
    </row>
    <row r="11" spans="1:8">
      <c r="A11" s="2">
        <v>2080502</v>
      </c>
      <c r="B11" s="2" t="s">
        <v>96</v>
      </c>
      <c r="C11" s="2">
        <v>0.1</v>
      </c>
      <c r="D11" s="2">
        <v>0.1</v>
      </c>
      <c r="E11" s="2"/>
      <c r="F11" s="2"/>
      <c r="G11" s="2"/>
      <c r="H11" s="2"/>
    </row>
    <row r="12" spans="1:8">
      <c r="A12" s="2"/>
      <c r="B12" s="2"/>
      <c r="C12" s="2"/>
      <c r="D12" s="2"/>
      <c r="E12" s="2"/>
      <c r="F12" s="2"/>
      <c r="G12" s="2"/>
      <c r="H12" s="2"/>
    </row>
    <row r="13" spans="1:8">
      <c r="A13" s="2"/>
      <c r="B13" s="2"/>
      <c r="C13" s="2"/>
      <c r="D13" s="2"/>
      <c r="E13" s="2"/>
      <c r="F13" s="2"/>
      <c r="G13" s="2"/>
      <c r="H13" s="2"/>
    </row>
    <row r="14" spans="1:8">
      <c r="A14" s="2"/>
      <c r="B14" s="2"/>
      <c r="C14" s="2"/>
      <c r="D14" s="2"/>
      <c r="E14" s="2"/>
      <c r="F14" s="2"/>
      <c r="G14" s="2"/>
      <c r="H14" s="2"/>
    </row>
    <row r="15" spans="1:8">
      <c r="A15" s="2"/>
      <c r="B15" s="2"/>
      <c r="C15" s="2"/>
      <c r="D15" s="2"/>
      <c r="E15" s="2"/>
      <c r="F15" s="2"/>
      <c r="G15" s="2"/>
      <c r="H15" s="2"/>
    </row>
    <row r="16" spans="1:8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"/>
      <c r="B21" s="29" t="s">
        <v>40</v>
      </c>
      <c r="C21" s="2">
        <f>C5+C9</f>
        <v>196.48999999999998</v>
      </c>
      <c r="D21" s="2">
        <f t="shared" ref="D21:E21" si="0">D5+D9</f>
        <v>176.48999999999998</v>
      </c>
      <c r="E21" s="2">
        <f t="shared" si="0"/>
        <v>20</v>
      </c>
      <c r="F21" s="2"/>
      <c r="G21" s="2"/>
      <c r="H21" s="2"/>
    </row>
  </sheetData>
  <mergeCells count="2">
    <mergeCell ref="A2:H2"/>
    <mergeCell ref="G3:H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总体要求</vt:lpstr>
      <vt:lpstr>1财政拨款收支总表</vt:lpstr>
      <vt:lpstr>2一般公共预算表支出表</vt:lpstr>
      <vt:lpstr>3一般公共预算基本支出表</vt:lpstr>
      <vt:lpstr>4一般公共预算“三公”经费支出表</vt:lpstr>
      <vt:lpstr>5政府性基金预算支出表</vt:lpstr>
      <vt:lpstr>6部门收支总表</vt:lpstr>
      <vt:lpstr>7部门收入总表</vt:lpstr>
      <vt:lpstr>8部门支出总表 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2017-04-27T07:38:31Z</cp:lastPrinted>
  <dcterms:created xsi:type="dcterms:W3CDTF">2017-04-26T08:27:40Z</dcterms:created>
  <dcterms:modified xsi:type="dcterms:W3CDTF">2017-04-27T08:33:34Z</dcterms:modified>
</cp:coreProperties>
</file>